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25" activeTab="1"/>
  </bookViews>
  <sheets>
    <sheet name="Статданные" sheetId="1" r:id="rId1"/>
    <sheet name="Результаты" sheetId="2" r:id="rId2"/>
  </sheets>
  <definedNames>
    <definedName name="_xlnm.Print_Area" localSheetId="0">'Статданные'!$A$1:$D$96</definedName>
  </definedNames>
  <calcPr fullCalcOnLoad="1"/>
</workbook>
</file>

<file path=xl/sharedStrings.xml><?xml version="1.0" encoding="utf-8"?>
<sst xmlns="http://schemas.openxmlformats.org/spreadsheetml/2006/main" count="267" uniqueCount="191">
  <si>
    <t>Мониторинг реализации национальной образовательной инициативы "Наша новая школа"</t>
  </si>
  <si>
    <t>Организация</t>
  </si>
  <si>
    <t>Дата</t>
  </si>
  <si>
    <t>№</t>
  </si>
  <si>
    <t>Наименование показателя</t>
  </si>
  <si>
    <t>Ед. изм.</t>
  </si>
  <si>
    <t>Значение показателя</t>
  </si>
  <si>
    <t>1. ОБЩИЕ ПОКАЗАТЕЛИ</t>
  </si>
  <si>
    <t>1.1.</t>
  </si>
  <si>
    <t>Численность обучающихся в общеобразовательных организациях на сентябрь 2015 года</t>
  </si>
  <si>
    <t>человек</t>
  </si>
  <si>
    <t>1.3.</t>
  </si>
  <si>
    <t xml:space="preserve">Численность учителей общеобразовательных организаций на сентябрь отчетного года не старше 35 лет </t>
  </si>
  <si>
    <t>1.3.1.</t>
  </si>
  <si>
    <t>Численность учителей городских общеобразовательных организаций на сентябрь отчетного года не старше 35 лет</t>
  </si>
  <si>
    <t>1.3.2.</t>
  </si>
  <si>
    <t>Численность учителей сельских общеобразовательных организаций на сентябрь отчетного года не старше 35 лет</t>
  </si>
  <si>
    <t>2. ПЕРЕХОД НА НОВЫЕ ОБРАЗОВАТЕЛЬНЫЕ СТАНДАРТЫ</t>
  </si>
  <si>
    <t>2.1.</t>
  </si>
  <si>
    <t>Общее число общеобразовательных организаций</t>
  </si>
  <si>
    <t xml:space="preserve">единиц </t>
  </si>
  <si>
    <t>2.2.</t>
  </si>
  <si>
    <t>Число общеобразовательных организаций, реализующих ФГОС</t>
  </si>
  <si>
    <t>2.3</t>
  </si>
  <si>
    <t>Общая численность руководителей и педагогических работников</t>
  </si>
  <si>
    <t xml:space="preserve">человек </t>
  </si>
  <si>
    <t>2.6</t>
  </si>
  <si>
    <t>Доля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ФГОС, в общей численности руководителей и педагогических работников</t>
  </si>
  <si>
    <t>процент</t>
  </si>
  <si>
    <t>2.6.1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</si>
  <si>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</si>
  <si>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2.7</t>
  </si>
  <si>
    <t>Доля обучающихся, которые имеют возможность пользоваться современной библиотекой (от общей численности обучающихся)</t>
  </si>
  <si>
    <t>2.7.1</t>
  </si>
  <si>
    <t>Количество обучающихся, которые имеют возможность пользоваться современной библиотекой</t>
  </si>
  <si>
    <t>3. РАЗВИТИЕ СИСТЕМЫ ПОДДЕРЖКИ ТАЛАНТЛИВЫХ ДЕТЕЙ</t>
  </si>
  <si>
    <t>3.5.</t>
  </si>
  <si>
    <t>Очные и дистанционные олимпиады, проводимые сторонними организациями</t>
  </si>
  <si>
    <t>3.5.1.</t>
  </si>
  <si>
    <t>Численность обучающихся, принявших участие в олимпиадах для школьников (кроме Всероссийской олимпиады школьников), проводимых сторонними организациями</t>
  </si>
  <si>
    <t>3.5.2</t>
  </si>
  <si>
    <t>Доля обучающихся, приявших участие в олимпиадах для школьников (кроме Всероссийской олимпиады школьников), проводимых сторонними организациями и учреждениями, в общей численности обучающихся</t>
  </si>
  <si>
    <t>3.5.3.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</si>
  <si>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</si>
  <si>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мест </t>
  </si>
  <si>
    <t>3.5.4.</t>
  </si>
  <si>
    <t xml:space="preserve">Численность обучающихся, ставших победителями и призерами в  олимпиадах, проводимых сторонними организациями  </t>
  </si>
  <si>
    <t>3.5.5.</t>
  </si>
  <si>
    <t>Доля обучающихся, ставших победителями и призерами в олимпиадах для школьников (кроме Всероссийской олимпиады школьников), в обшей численности обучающихся</t>
  </si>
  <si>
    <t>3.5.5.1.</t>
  </si>
  <si>
    <t>Численность обучающихся, ставших победителями и призерами в олимпиадах для школьников (кроме Всероссийской олимпиады школьников)</t>
  </si>
  <si>
    <t>3.6</t>
  </si>
  <si>
    <t>Доля обучающихся, которым созданы условия для занятий творчеством (в общей численности обучающихся) в специально оборудованных</t>
  </si>
  <si>
    <t>3.6.1</t>
  </si>
  <si>
    <t>студиях</t>
  </si>
  <si>
    <t>3.6.2</t>
  </si>
  <si>
    <t>актовых залах</t>
  </si>
  <si>
    <t>3.6.3</t>
  </si>
  <si>
    <t>Численность обучающихся, которым созданы условия для занятий творчеством в специально оборудованных:</t>
  </si>
  <si>
    <t>3.6.3.1</t>
  </si>
  <si>
    <t>3.6.3.2</t>
  </si>
  <si>
    <t>4. СОВЕРШЕНСТВОВАНИЕ УЧИТЕЛЬСКОГО КОРПУСА</t>
  </si>
  <si>
    <t>4.0</t>
  </si>
  <si>
    <t>Общая численность педагогических работников</t>
  </si>
  <si>
    <t>4.0.1</t>
  </si>
  <si>
    <t>в том числе молодые  педагогические работники (не старше 35 лет)</t>
  </si>
  <si>
    <t>4.1</t>
  </si>
  <si>
    <t>Доля педагогических работников, имеющих аттестацию на подтверждение занимаемой должности в общей численности педагогических работников</t>
  </si>
  <si>
    <t>4.1.1</t>
  </si>
  <si>
    <t>в том числе молодые  педагоги (не старше 35 лет)</t>
  </si>
  <si>
    <t>4.1.2</t>
  </si>
  <si>
    <t>Численность педагогических работников, имеющих действующий аттестат на соответствие занимаемой должности</t>
  </si>
  <si>
    <t>4.1.2.1</t>
  </si>
  <si>
    <t>4.2</t>
  </si>
  <si>
    <t>Доля педагогических работников, имеющих аттестацию на присвоение квалификационной категории (первой и высшей), в обшей численности педагогических работников</t>
  </si>
  <si>
    <t>4.2.1</t>
  </si>
  <si>
    <t>4.2.2</t>
  </si>
  <si>
    <t>Численность педагогических работников, имеющих действующий аттестат  на присвоение квалификационной категории (первой и высшей)</t>
  </si>
  <si>
    <t>4.2.2.1</t>
  </si>
  <si>
    <t>4.3</t>
  </si>
  <si>
    <t>Доля педагогических работников, имеющих аттестацию на присвоение первой квалификационной категории, в общей численности педагогических работников</t>
  </si>
  <si>
    <t>4.3.1</t>
  </si>
  <si>
    <t>4.3.2</t>
  </si>
  <si>
    <t>Численность педагогических работников, имеющих действующий аттестат на присвоение первой квалификационной категории</t>
  </si>
  <si>
    <t>4.3.2.1</t>
  </si>
  <si>
    <t>4.4</t>
  </si>
  <si>
    <t>Доля педагогических работников, прошедших аттестацию на присвоение высшей квалификационной категории, в общей численности педагогических работников</t>
  </si>
  <si>
    <t>4.4.1</t>
  </si>
  <si>
    <t>4.4.2</t>
  </si>
  <si>
    <t>Численность педагогических работников, имеющих действующий аттестат  на присвоение высшей квалификационной категории</t>
  </si>
  <si>
    <t>4.5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</si>
  <si>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</si>
  <si>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4.5.1</t>
  </si>
  <si>
    <t>в том числе молодых  педагогов (не старше 35 лет)</t>
  </si>
  <si>
    <t>4.7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</si>
  <si>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</si>
  <si>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4.8</t>
  </si>
  <si>
    <t>Численность молодых педагогов (учителей и прочих педагогических работников) (не старше 35 лет), принятых на работ) в текущем год) в общеобразовательные учреждения. расположенные в:</t>
  </si>
  <si>
    <t>4.8.1</t>
  </si>
  <si>
    <t>в сельской местности</t>
  </si>
  <si>
    <t>4.8.2</t>
  </si>
  <si>
    <t>в городской местности</t>
  </si>
  <si>
    <t>4.9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</si>
  <si>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</t>
  </si>
  <si>
    <t>4.9.1</t>
  </si>
  <si>
    <t>отдельной благоустроенной квартирой</t>
  </si>
  <si>
    <t>4.9.2</t>
  </si>
  <si>
    <t>общежитием</t>
  </si>
  <si>
    <t>4.10</t>
  </si>
  <si>
    <t>Численность молодых педагогов (учителей и прочих педагогических работников) (не старше 35 лет), принятых на работу в текущем году и обеспеченных жильем (общежитие, отдельная квартира)</t>
  </si>
  <si>
    <t>4.10.1</t>
  </si>
  <si>
    <t>4.10.2</t>
  </si>
  <si>
    <t>4.11</t>
  </si>
  <si>
    <t>Численность учителей, которые являются наставниками для молодых специалистов</t>
  </si>
  <si>
    <t>4.12</t>
  </si>
  <si>
    <t>Численность учителей, которые являются наставниками для молодых специалистов и которым в отчетном год) была оказана моральная поддержка (присвоение званий, награждение и т.д.)</t>
  </si>
  <si>
    <t>4.13</t>
  </si>
  <si>
    <t>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</si>
  <si>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4.14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</si>
  <si>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</si>
  <si>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4.15</t>
  </si>
  <si>
    <t>Количество работающих в субъекте Российской Федерации профессиональных сообществ (ассоциации учителей-предметников иные общественные профессиональные объединения)</t>
  </si>
  <si>
    <t>единиц</t>
  </si>
  <si>
    <t>4.16</t>
  </si>
  <si>
    <t>Доля педагогических работников (учителей и прочих педагогических работников). прошедших в истекшем учебном год) курсы повышения квалификации в общей численности педагогических работников (учителей и прочих педагогических работников общеобразовательных организаций. в том числе:</t>
  </si>
  <si>
    <t>процентов</t>
  </si>
  <si>
    <t>4.16.1</t>
  </si>
  <si>
    <t>по персонифицированной модели повышения квалификации</t>
  </si>
  <si>
    <t>4.16.2</t>
  </si>
  <si>
    <t>Численность педагогических работников,  прошедших в истекшем учебном году курсы повышения квалификации, в том числе:</t>
  </si>
  <si>
    <t>4.16.2.1</t>
  </si>
  <si>
    <t>5.  ИЗМЕНЕНИЕ ШКОЛЬНОЙ ИНФРАСТРУКТУРЫ</t>
  </si>
  <si>
    <t>5.3</t>
  </si>
  <si>
    <t>Доля обучающихся, которым предоставлена возможность одновременно с получением среднего общего образования пройти профессиональную подготовку   по выбранным ими профессиям, в том числе с использованием инфраструктуры профессиональных образовательных организаций</t>
  </si>
  <si>
    <t>5.3.1</t>
  </si>
  <si>
    <t>Количество обучающихся, которым предоставлена возможность одновременно с получением среднего общего образования пройти профессиональную подготовку   по выбранным ими профессиям, в том числе с использованием инфраструктуры профессиональных образовательных организаций</t>
  </si>
  <si>
    <t>5.3.2</t>
  </si>
  <si>
    <t>Общая численность  обучающихся 10-11 классов</t>
  </si>
  <si>
    <t>6. СОХРАНЕНИЕ И УКРЕПЛЕНИЕ ЗДОРОВЬЯ ШКОЛЬНИКОВ</t>
  </si>
  <si>
    <t>6.5</t>
  </si>
  <si>
    <t>Численность обучающихся в общеобразовательных учреждениях, занимающихся в очно-заочных и заочных (дистанционных) школах</t>
  </si>
  <si>
    <t>6.6</t>
  </si>
  <si>
    <t>Численность детей школьного возраста, имеющих возможность по выбору  получать доступные качественные услуги дополнительного образования (не менее 3 доступных предложений из разных сфер деятельности)</t>
  </si>
  <si>
    <t>6.7</t>
  </si>
  <si>
    <t>Численность школьников, обучающихся в школах, в которых руководитель образовательного учреждения имеет квалификацию в области управления</t>
  </si>
  <si>
    <t>6.8</t>
  </si>
  <si>
    <t>Численность обучающихся в современных зданиях, обладающих современной технологической инфраструктурой и отвечающих  строительным нормам и правилам, пожарным требованиям и санитарно-эпидемиологическим правилам и нормативам</t>
  </si>
  <si>
    <t>6.9</t>
  </si>
  <si>
    <t>Доля обучающихся, которым обеспечена возможность пользоваться современными медиатеками и библиотеками</t>
  </si>
  <si>
    <t>6.9.1</t>
  </si>
  <si>
    <t>Численность обучающихся, которым обеспечена возможность пользоваться современными медиатеками и библиотеками</t>
  </si>
  <si>
    <t>6.10</t>
  </si>
  <si>
    <t>Численность детей с ограниченными возможностями здоровья и детей-инвалидов, которым созданы условия для получения качественного общего образования, в том числе с использованием дистанционных образовательных технологий, в обшей численности детей с ограниченными возможностями здоровья и детей-инвалидов школьного возраста</t>
  </si>
  <si>
    <t>6.11</t>
  </si>
  <si>
    <t>Численность обучающихся, которым созданы современные условия для занятий физкультурой, в том числе обеспечена возможность пользоваться современно оборудованными спортзалами и спортплощадками</t>
  </si>
  <si>
    <t>6.12</t>
  </si>
  <si>
    <t>Численность школьников, обучающихся в зданиях, в которых обеспечено медицинское обслуживание, включая наличие современных медицинских кабинетов</t>
  </si>
  <si>
    <t>6.13</t>
  </si>
  <si>
    <t>Количество общеобразовательных организации, ежегодно представляющих общественности публичный отчет, обеспечивающий открытость и прозрачность образовательной и хозяйственной деятельности</t>
  </si>
  <si>
    <t>6.15</t>
  </si>
  <si>
    <t>Количество общеобразовательных организаций, ставших бюджетными организациями</t>
  </si>
  <si>
    <t>6.16</t>
  </si>
  <si>
    <t>Количество общеобразовательных организаций, ставших автономными учреждениями</t>
  </si>
  <si>
    <t>6.18</t>
  </si>
  <si>
    <t>Удельный вес численности обучающихся в государственных и муниципальных общеобразовательных организациях, которым предоставлена возможность обучаться в соответствии с основными современными требованиями (с учетом федеральных государственных образовательных стандартов), в общей численности обучающихся государственных и муниципальных общеобразовательных организаций</t>
  </si>
  <si>
    <t>6.18.1</t>
  </si>
  <si>
    <t>Численность обучающихся в государственных и муниципальных общеобразовательных организациях, которым предоставлена возможность обучаться в соответствии с основными современными требованиями (с учетом федеральных государственных образовательных стандартов)</t>
  </si>
  <si>
    <t>заполняются только ячейки, выделенные желтым цветом</t>
  </si>
  <si>
    <t>ИНФОРМАЦИЯ</t>
  </si>
  <si>
    <t>субъекта Российской Федерации о результатах реализации основных мероприятий</t>
  </si>
  <si>
    <t>Направление I. Переход на новые образовательные стандарты старшей школы</t>
  </si>
  <si>
    <t>Мероприятие</t>
  </si>
  <si>
    <t>Результаты в 2015/2016 учебном году</t>
  </si>
  <si>
    <t>Задачи на 2016/17  учебный год</t>
  </si>
  <si>
    <t>1. Переход на новые образовательные стандарты среднего общего образования</t>
  </si>
  <si>
    <t>Введение федерального государственного образовательного стандарта среднего (полного) общего образования: 10 класс, 11 класс</t>
  </si>
  <si>
    <t xml:space="preserve">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</t>
  </si>
  <si>
    <t>2. Обучение в соответствии с основными современными требованном (с санитарно-эпидемиологическими правилами и нормативами, федеральными государственными ценными образовательными стандартами)</t>
  </si>
  <si>
    <t>Обеспечение условий обучения в соответствии с основными современными требованиями (учебное оборудование и т.д.)</t>
  </si>
  <si>
    <t>Мероприятия по модернизации информационно-библиотечной среды организаций общего образования:</t>
  </si>
  <si>
    <t>Количество общеобразовательных учреждений, имеющих библиотеку, оборудованную компьютерами для работы обучающихся</t>
  </si>
  <si>
    <t>Количество общеобразовательных учреждений, имеющих библиотеку с подключением к сети Интернет</t>
  </si>
  <si>
    <t>Количество общеобразовательных учреждений, имеющих библиотеку, ведущую библиотечный учет в электронном виде</t>
  </si>
  <si>
    <t>Комитет образования Администрации Батецкого муниципального района</t>
  </si>
  <si>
    <t>не вводились</t>
  </si>
  <si>
    <t>планируется введение в 2017-2018 учебном году</t>
  </si>
  <si>
    <t>100% руководителей и  педагогичесих работников (52 человека)  прошли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</t>
  </si>
  <si>
    <t xml:space="preserve">Планируется в июле-августе 2016 года ремонт спортивного зала в МАОУ "Основная школа д. Н. Овсино" за счет средств подпрограммы "Развитие дошкольного, общего и дополнительного обазования детей "государственной программы Российской Федерации  "Развитие образования"Финансовые затраты:  1млн.230тыс.500рублей (628,4тыс. рублей – федеральный бюджет, 161,7 тыс. рублей – областной бюджет, бюджет муниципального района - 87,8 тыс.рублей.)
</t>
  </si>
  <si>
    <r>
      <t xml:space="preserve">100% школ района(4 + 1 филиал) имеют компьютерные классы, оснащены компьютерами и подключены к сети Интернет. Скорость подключения к сети «Интернет» во всех образовательных учреждениях 2Мб/с с подключением контентной фильтрации. </t>
    </r>
    <r>
      <rPr>
        <sz val="14"/>
        <color indexed="10"/>
        <rFont val="Times New Roman"/>
        <family val="1"/>
      </rPr>
      <t>Компьютеры</t>
    </r>
    <r>
      <rPr>
        <sz val="14"/>
        <rFont val="Times New Roman"/>
        <family val="1"/>
      </rPr>
      <t xml:space="preserve">:всего в ОО  82 компьютера, из них 70 используется в учебном процессе, что составляет 6,7 человек на 1 компьютер, % обеспеченности компьютерами составляет 14,7%. В МАОУ «Средняя школа п. Батецкий» , «Основная школа д.Н.Овсино» имеется локальная сеть.                                                                                         </t>
    </r>
    <r>
      <rPr>
        <sz val="14"/>
        <color indexed="10"/>
        <rFont val="Times New Roman"/>
        <family val="1"/>
      </rPr>
      <t xml:space="preserve">Мультимедийное  оборудование </t>
    </r>
    <r>
      <rPr>
        <sz val="14"/>
        <rFont val="Times New Roman"/>
        <family val="1"/>
      </rPr>
      <t xml:space="preserve">Интерактивные доски( 14 штук) имеются в 3-х ОО района,что составляет 75% . Проекторами(27 штук) оснащены 100% ОО.                                                                                  Все образовательные учреждения района оснащены приборами учёта энергоресурсов, прошли обязательное энергетическое обследование и имеют зарегистрированный энергетический паспорт; 
Зданий, находящихся в аварийном состоянии и требующих капитального ремонта в 2016 году нет.100% ОО работают  в одну смену.                                                          В соответствии с постановлением Правительства Новгородской области от 28.10.2013 № 317 «О государственной программе Новгородской области «Развитие образования и молодежной политики в Новгородской области на 2014 – 2020 годы», с целью создания в общеобразовательных организациях, расположенных в сельской местности, условий для занятий физической культурой и спортом в августе 2015 года был произведён   ремонт спортивного зала в МАОУ «Средняя школа д.Мойка». Финансовые затраты:  1млн.230тыс.500рублей (875,3тыс. рублей – федеральный бюджет, 355,2тыс. рублей – областной бюджет, бюджет муниципального района - 136,7 тыс.рублей.)
</t>
    </r>
  </si>
  <si>
    <t>не проводились</t>
  </si>
  <si>
    <t>не запланированы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</si>
</sst>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4" fontId="2" fillId="0" borderId="13" xfId="0" applyNumberFormat="1" applyFont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Font="1" applyFill="1" applyBorder="1" applyAlignment="1" applyProtection="1">
      <alignment horizontal="center" vertical="top" wrapText="1"/>
      <protection/>
    </xf>
    <xf numFmtId="49" fontId="6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3" xfId="0" applyFont="1" applyFill="1" applyBorder="1" applyAlignment="1" applyProtection="1">
      <alignment horizontal="justify" vertical="top" wrapText="1"/>
      <protection/>
    </xf>
    <xf numFmtId="0" fontId="6" fillId="34" borderId="13" xfId="0" applyFont="1" applyFill="1" applyBorder="1" applyAlignment="1" applyProtection="1">
      <alignment horizontal="center" vertical="top" wrapText="1"/>
      <protection/>
    </xf>
    <xf numFmtId="1" fontId="6" fillId="31" borderId="13" xfId="0" applyNumberFormat="1" applyFont="1" applyFill="1" applyBorder="1" applyAlignment="1" applyProtection="1">
      <alignment horizontal="right" vertical="top" wrapText="1"/>
      <protection locked="0"/>
    </xf>
    <xf numFmtId="1" fontId="6" fillId="10" borderId="13" xfId="0" applyNumberFormat="1" applyFont="1" applyFill="1" applyBorder="1" applyAlignment="1" applyProtection="1">
      <alignment horizontal="right" vertical="top" wrapText="1"/>
      <protection/>
    </xf>
    <xf numFmtId="0" fontId="6" fillId="34" borderId="14" xfId="0" applyFont="1" applyFill="1" applyBorder="1" applyAlignment="1" applyProtection="1">
      <alignment horizontal="justify" vertical="top" wrapText="1"/>
      <protection/>
    </xf>
    <xf numFmtId="0" fontId="6" fillId="34" borderId="14" xfId="0" applyFont="1" applyFill="1" applyBorder="1" applyAlignment="1" applyProtection="1">
      <alignment horizontal="center" vertical="top" wrapText="1"/>
      <protection/>
    </xf>
    <xf numFmtId="0" fontId="6" fillId="34" borderId="15" xfId="0" applyFont="1" applyFill="1" applyBorder="1" applyAlignment="1" applyProtection="1">
      <alignment vertical="top" wrapText="1"/>
      <protection/>
    </xf>
    <xf numFmtId="0" fontId="6" fillId="34" borderId="16" xfId="0" applyFont="1" applyFill="1" applyBorder="1" applyAlignment="1" applyProtection="1">
      <alignment vertical="top" wrapText="1"/>
      <protection/>
    </xf>
    <xf numFmtId="1" fontId="6" fillId="34" borderId="16" xfId="0" applyNumberFormat="1" applyFont="1" applyFill="1" applyBorder="1" applyAlignment="1" applyProtection="1">
      <alignment horizontal="right" vertical="top" wrapText="1"/>
      <protection/>
    </xf>
    <xf numFmtId="0" fontId="8" fillId="34" borderId="13" xfId="0" applyFont="1" applyFill="1" applyBorder="1" applyAlignment="1" applyProtection="1">
      <alignment horizontal="right" vertical="top" wrapText="1"/>
      <protection/>
    </xf>
    <xf numFmtId="1" fontId="6" fillId="10" borderId="16" xfId="0" applyNumberFormat="1" applyFont="1" applyFill="1" applyBorder="1" applyAlignment="1" applyProtection="1">
      <alignment horizontal="right" vertical="top" wrapText="1"/>
      <protection/>
    </xf>
    <xf numFmtId="1" fontId="6" fillId="34" borderId="13" xfId="0" applyNumberFormat="1" applyFont="1" applyFill="1" applyBorder="1" applyAlignment="1" applyProtection="1">
      <alignment horizontal="right" vertical="top" wrapText="1"/>
      <protection/>
    </xf>
    <xf numFmtId="0" fontId="6" fillId="31" borderId="13" xfId="0" applyFont="1" applyFill="1" applyBorder="1" applyAlignment="1" applyProtection="1">
      <alignment horizontal="justify" vertical="top" wrapText="1"/>
      <protection locked="0"/>
    </xf>
    <xf numFmtId="0" fontId="6" fillId="10" borderId="13" xfId="0" applyFont="1" applyFill="1" applyBorder="1" applyAlignment="1" applyProtection="1">
      <alignment horizontal="justify" vertical="top" wrapText="1"/>
      <protection/>
    </xf>
    <xf numFmtId="0" fontId="6" fillId="34" borderId="13" xfId="0" applyFont="1" applyFill="1" applyBorder="1" applyAlignment="1" applyProtection="1">
      <alignment horizontal="left" vertical="top" wrapText="1"/>
      <protection/>
    </xf>
    <xf numFmtId="0" fontId="6" fillId="31" borderId="13" xfId="0" applyFont="1" applyFill="1" applyBorder="1" applyAlignment="1" applyProtection="1">
      <alignment horizontal="center" vertical="top" wrapText="1"/>
      <protection locked="0"/>
    </xf>
    <xf numFmtId="0" fontId="6" fillId="10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31" borderId="13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Alignment="1" applyProtection="1">
      <alignment/>
      <protection/>
    </xf>
    <xf numFmtId="0" fontId="46" fillId="0" borderId="12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11" fillId="31" borderId="17" xfId="0" applyFont="1" applyFill="1" applyBorder="1" applyAlignment="1">
      <alignment vertical="center" wrapText="1"/>
    </xf>
    <xf numFmtId="0" fontId="11" fillId="31" borderId="17" xfId="0" applyFont="1" applyFill="1" applyBorder="1" applyAlignment="1">
      <alignment vertical="center" wrapText="1" shrinkToFit="1"/>
    </xf>
    <xf numFmtId="9" fontId="11" fillId="31" borderId="17" xfId="0" applyNumberFormat="1" applyFont="1" applyFill="1" applyBorder="1" applyAlignment="1">
      <alignment vertical="center" wrapText="1"/>
    </xf>
    <xf numFmtId="0" fontId="2" fillId="35" borderId="13" xfId="0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31" borderId="18" xfId="0" applyFont="1" applyFill="1" applyBorder="1" applyAlignment="1" applyProtection="1">
      <alignment horizontal="left"/>
      <protection locked="0"/>
    </xf>
    <xf numFmtId="0" fontId="2" fillId="35" borderId="13" xfId="0" applyFont="1" applyFill="1" applyBorder="1" applyAlignment="1" applyProtection="1">
      <alignment horizontal="center" wrapText="1"/>
      <protection/>
    </xf>
    <xf numFmtId="0" fontId="48" fillId="0" borderId="19" xfId="0" applyFont="1" applyBorder="1" applyAlignment="1">
      <alignment horizontal="left" vertical="center" wrapText="1" indent="15"/>
    </xf>
    <xf numFmtId="0" fontId="48" fillId="0" borderId="20" xfId="0" applyFont="1" applyBorder="1" applyAlignment="1">
      <alignment horizontal="left" vertical="center" wrapText="1" indent="15"/>
    </xf>
    <xf numFmtId="0" fontId="48" fillId="0" borderId="11" xfId="0" applyFont="1" applyBorder="1" applyAlignment="1">
      <alignment horizontal="left" vertical="center" wrapText="1" indent="15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5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88">
      <selection activeCell="D93" sqref="D93"/>
    </sheetView>
  </sheetViews>
  <sheetFormatPr defaultColWidth="9.140625" defaultRowHeight="15"/>
  <cols>
    <col min="1" max="1" width="11.28125" style="0" customWidth="1"/>
    <col min="2" max="2" width="93.421875" style="0" customWidth="1"/>
    <col min="3" max="3" width="13.00390625" style="0" customWidth="1"/>
    <col min="4" max="4" width="11.28125" style="0" bestFit="1" customWidth="1"/>
  </cols>
  <sheetData>
    <row r="1" spans="1:4" ht="15">
      <c r="A1" s="40" t="s">
        <v>0</v>
      </c>
      <c r="B1" s="40"/>
      <c r="C1" s="40"/>
      <c r="D1" s="40"/>
    </row>
    <row r="2" spans="1:4" ht="15">
      <c r="A2" s="4"/>
      <c r="B2" s="5"/>
      <c r="C2" s="5"/>
      <c r="D2" s="5"/>
    </row>
    <row r="3" spans="1:4" ht="26.25" customHeight="1">
      <c r="A3" s="33" t="s">
        <v>1</v>
      </c>
      <c r="B3" s="41" t="s">
        <v>183</v>
      </c>
      <c r="C3" s="41"/>
      <c r="D3" s="41"/>
    </row>
    <row r="4" spans="1:4" ht="15">
      <c r="A4" s="6"/>
      <c r="B4" s="7"/>
      <c r="C4" s="7"/>
      <c r="D4" s="7"/>
    </row>
    <row r="5" spans="1:4" ht="15">
      <c r="A5" s="6"/>
      <c r="B5" s="7"/>
      <c r="C5" s="8" t="s">
        <v>2</v>
      </c>
      <c r="D5" s="9">
        <v>42552</v>
      </c>
    </row>
    <row r="6" spans="1:4" ht="15">
      <c r="A6" s="4"/>
      <c r="B6" s="5"/>
      <c r="C6" s="5"/>
      <c r="D6" s="5"/>
    </row>
    <row r="7" spans="1:4" ht="30">
      <c r="A7" s="10" t="s">
        <v>3</v>
      </c>
      <c r="B7" s="11" t="s">
        <v>4</v>
      </c>
      <c r="C7" s="11" t="s">
        <v>5</v>
      </c>
      <c r="D7" s="11" t="s">
        <v>6</v>
      </c>
    </row>
    <row r="8" spans="1:4" ht="15">
      <c r="A8" s="10">
        <v>1</v>
      </c>
      <c r="B8" s="11">
        <v>2</v>
      </c>
      <c r="C8" s="11">
        <v>3</v>
      </c>
      <c r="D8" s="11">
        <v>4</v>
      </c>
    </row>
    <row r="9" spans="1:4" ht="15">
      <c r="A9" s="42" t="s">
        <v>7</v>
      </c>
      <c r="B9" s="42"/>
      <c r="C9" s="42"/>
      <c r="D9" s="42"/>
    </row>
    <row r="10" spans="1:4" ht="18" customHeight="1">
      <c r="A10" s="12" t="s">
        <v>8</v>
      </c>
      <c r="B10" s="13" t="s">
        <v>9</v>
      </c>
      <c r="C10" s="14" t="s">
        <v>10</v>
      </c>
      <c r="D10" s="15">
        <v>473</v>
      </c>
    </row>
    <row r="11" spans="1:4" ht="32.25" customHeight="1">
      <c r="A11" s="12" t="s">
        <v>11</v>
      </c>
      <c r="B11" s="13" t="s">
        <v>12</v>
      </c>
      <c r="C11" s="14" t="s">
        <v>10</v>
      </c>
      <c r="D11" s="15">
        <v>41</v>
      </c>
    </row>
    <row r="12" spans="1:4" ht="33.75" customHeight="1">
      <c r="A12" s="12" t="s">
        <v>13</v>
      </c>
      <c r="B12" s="13" t="s">
        <v>14</v>
      </c>
      <c r="C12" s="14" t="s">
        <v>10</v>
      </c>
      <c r="D12" s="15">
        <v>0</v>
      </c>
    </row>
    <row r="13" spans="1:4" ht="33" customHeight="1">
      <c r="A13" s="12" t="s">
        <v>15</v>
      </c>
      <c r="B13" s="13" t="s">
        <v>16</v>
      </c>
      <c r="C13" s="14" t="s">
        <v>10</v>
      </c>
      <c r="D13" s="15">
        <v>9</v>
      </c>
    </row>
    <row r="14" spans="1:4" ht="15">
      <c r="A14" s="39" t="s">
        <v>17</v>
      </c>
      <c r="B14" s="39"/>
      <c r="C14" s="39"/>
      <c r="D14" s="39"/>
    </row>
    <row r="15" spans="1:4" ht="15">
      <c r="A15" s="12" t="s">
        <v>18</v>
      </c>
      <c r="B15" s="13" t="s">
        <v>19</v>
      </c>
      <c r="C15" s="14" t="s">
        <v>20</v>
      </c>
      <c r="D15" s="15">
        <v>4</v>
      </c>
    </row>
    <row r="16" spans="1:4" ht="15">
      <c r="A16" s="12" t="s">
        <v>21</v>
      </c>
      <c r="B16" s="13" t="s">
        <v>22</v>
      </c>
      <c r="C16" s="14" t="s">
        <v>20</v>
      </c>
      <c r="D16" s="15">
        <v>4</v>
      </c>
    </row>
    <row r="17" spans="1:4" ht="15">
      <c r="A17" s="12" t="s">
        <v>23</v>
      </c>
      <c r="B17" s="13" t="s">
        <v>24</v>
      </c>
      <c r="C17" s="14" t="s">
        <v>25</v>
      </c>
      <c r="D17" s="15">
        <v>41</v>
      </c>
    </row>
    <row r="18" spans="1:4" ht="45">
      <c r="A18" s="12" t="s">
        <v>26</v>
      </c>
      <c r="B18" s="13" t="s">
        <v>27</v>
      </c>
      <c r="C18" s="14" t="s">
        <v>28</v>
      </c>
      <c r="D18" s="16">
        <f>D19/D17*100</f>
        <v>100</v>
      </c>
    </row>
    <row r="19" spans="1:4" ht="45">
      <c r="A19" s="12" t="s">
        <v>29</v>
      </c>
      <c r="B19" s="13" t="s">
        <v>30</v>
      </c>
      <c r="C19" s="14" t="s">
        <v>25</v>
      </c>
      <c r="D19" s="15">
        <v>41</v>
      </c>
    </row>
    <row r="20" spans="1:4" ht="30">
      <c r="A20" s="12" t="s">
        <v>31</v>
      </c>
      <c r="B20" s="13" t="s">
        <v>32</v>
      </c>
      <c r="C20" s="14" t="s">
        <v>28</v>
      </c>
      <c r="D20" s="16">
        <f>D21/D10*100</f>
        <v>100</v>
      </c>
    </row>
    <row r="21" spans="1:4" ht="20.25" customHeight="1">
      <c r="A21" s="12" t="s">
        <v>33</v>
      </c>
      <c r="B21" s="17" t="s">
        <v>34</v>
      </c>
      <c r="C21" s="18" t="s">
        <v>10</v>
      </c>
      <c r="D21" s="15">
        <v>473</v>
      </c>
    </row>
    <row r="22" spans="1:4" ht="15">
      <c r="A22" s="39" t="s">
        <v>35</v>
      </c>
      <c r="B22" s="39"/>
      <c r="C22" s="39"/>
      <c r="D22" s="39"/>
    </row>
    <row r="23" spans="1:4" ht="15">
      <c r="A23" s="12" t="s">
        <v>36</v>
      </c>
      <c r="B23" s="13" t="s">
        <v>37</v>
      </c>
      <c r="C23" s="19"/>
      <c r="D23" s="20"/>
    </row>
    <row r="24" spans="1:4" ht="30">
      <c r="A24" s="12" t="s">
        <v>38</v>
      </c>
      <c r="B24" s="13" t="s">
        <v>39</v>
      </c>
      <c r="C24" s="14" t="s">
        <v>10</v>
      </c>
      <c r="D24" s="15">
        <v>199</v>
      </c>
    </row>
    <row r="25" spans="1:4" ht="45">
      <c r="A25" s="12" t="s">
        <v>40</v>
      </c>
      <c r="B25" s="27" t="s">
        <v>41</v>
      </c>
      <c r="C25" s="14" t="s">
        <v>28</v>
      </c>
      <c r="D25" s="16">
        <f>D24/D10*100</f>
        <v>42.071881606765324</v>
      </c>
    </row>
    <row r="26" spans="1:4" ht="30">
      <c r="A26" s="12" t="s">
        <v>42</v>
      </c>
      <c r="B26" s="27" t="s">
        <v>43</v>
      </c>
      <c r="C26" s="14" t="s">
        <v>44</v>
      </c>
      <c r="D26" s="15">
        <v>95</v>
      </c>
    </row>
    <row r="27" spans="1:4" ht="30">
      <c r="A27" s="12" t="s">
        <v>45</v>
      </c>
      <c r="B27" s="27" t="s">
        <v>46</v>
      </c>
      <c r="C27" s="14" t="s">
        <v>10</v>
      </c>
      <c r="D27" s="15">
        <v>75</v>
      </c>
    </row>
    <row r="28" spans="1:4" ht="30">
      <c r="A28" s="12" t="s">
        <v>47</v>
      </c>
      <c r="B28" s="27" t="s">
        <v>48</v>
      </c>
      <c r="C28" s="14" t="s">
        <v>28</v>
      </c>
      <c r="D28" s="16">
        <f>D29/D10</f>
        <v>0.15856236786469344</v>
      </c>
    </row>
    <row r="29" spans="1:4" ht="30">
      <c r="A29" s="12" t="s">
        <v>49</v>
      </c>
      <c r="B29" s="27" t="s">
        <v>50</v>
      </c>
      <c r="C29" s="14"/>
      <c r="D29" s="15">
        <v>75</v>
      </c>
    </row>
    <row r="30" spans="1:4" ht="30">
      <c r="A30" s="12" t="s">
        <v>51</v>
      </c>
      <c r="B30" s="27" t="s">
        <v>52</v>
      </c>
      <c r="C30" s="14"/>
      <c r="D30" s="21"/>
    </row>
    <row r="31" spans="1:4" ht="15">
      <c r="A31" s="12" t="s">
        <v>53</v>
      </c>
      <c r="B31" s="22" t="s">
        <v>54</v>
      </c>
      <c r="C31" s="14" t="s">
        <v>28</v>
      </c>
      <c r="D31" s="23">
        <f>D34/D10*100</f>
        <v>0</v>
      </c>
    </row>
    <row r="32" spans="1:4" ht="15">
      <c r="A32" s="12" t="s">
        <v>55</v>
      </c>
      <c r="B32" s="22" t="s">
        <v>56</v>
      </c>
      <c r="C32" s="14" t="s">
        <v>28</v>
      </c>
      <c r="D32" s="23">
        <f>D35/D10*100</f>
        <v>72.51585623678648</v>
      </c>
    </row>
    <row r="33" spans="1:4" ht="30">
      <c r="A33" s="12" t="s">
        <v>57</v>
      </c>
      <c r="B33" s="27" t="s">
        <v>58</v>
      </c>
      <c r="C33" s="19"/>
      <c r="D33" s="20"/>
    </row>
    <row r="34" spans="1:4" ht="15">
      <c r="A34" s="12" t="s">
        <v>59</v>
      </c>
      <c r="B34" s="22" t="s">
        <v>54</v>
      </c>
      <c r="C34" s="14" t="s">
        <v>10</v>
      </c>
      <c r="D34" s="15">
        <v>0</v>
      </c>
    </row>
    <row r="35" spans="1:4" ht="15">
      <c r="A35" s="12" t="s">
        <v>60</v>
      </c>
      <c r="B35" s="22" t="s">
        <v>56</v>
      </c>
      <c r="C35" s="14" t="s">
        <v>10</v>
      </c>
      <c r="D35" s="15">
        <v>343</v>
      </c>
    </row>
    <row r="36" spans="1:4" ht="15" customHeight="1">
      <c r="A36" s="39" t="s">
        <v>61</v>
      </c>
      <c r="B36" s="39"/>
      <c r="C36" s="39"/>
      <c r="D36" s="39"/>
    </row>
    <row r="37" spans="1:4" ht="15">
      <c r="A37" s="12" t="s">
        <v>62</v>
      </c>
      <c r="B37" s="13" t="s">
        <v>63</v>
      </c>
      <c r="C37" s="14" t="s">
        <v>10</v>
      </c>
      <c r="D37" s="15">
        <v>41</v>
      </c>
    </row>
    <row r="38" spans="1:4" ht="15">
      <c r="A38" s="12" t="s">
        <v>64</v>
      </c>
      <c r="B38" s="13" t="s">
        <v>65</v>
      </c>
      <c r="C38" s="14" t="s">
        <v>10</v>
      </c>
      <c r="D38" s="15">
        <v>9</v>
      </c>
    </row>
    <row r="39" spans="1:4" ht="30">
      <c r="A39" s="12" t="s">
        <v>66</v>
      </c>
      <c r="B39" s="13" t="s">
        <v>67</v>
      </c>
      <c r="C39" s="14" t="s">
        <v>28</v>
      </c>
      <c r="D39" s="16">
        <f>D41/D37*100</f>
        <v>19.51219512195122</v>
      </c>
    </row>
    <row r="40" spans="1:4" ht="15">
      <c r="A40" s="12" t="s">
        <v>68</v>
      </c>
      <c r="B40" s="13" t="s">
        <v>69</v>
      </c>
      <c r="C40" s="14" t="s">
        <v>28</v>
      </c>
      <c r="D40" s="16">
        <f>D42/D38*100</f>
        <v>0</v>
      </c>
    </row>
    <row r="41" spans="1:4" ht="33.75" customHeight="1">
      <c r="A41" s="12" t="s">
        <v>70</v>
      </c>
      <c r="B41" s="13" t="s">
        <v>71</v>
      </c>
      <c r="C41" s="14" t="s">
        <v>10</v>
      </c>
      <c r="D41" s="15">
        <v>8</v>
      </c>
    </row>
    <row r="42" spans="1:4" ht="15">
      <c r="A42" s="12" t="s">
        <v>72</v>
      </c>
      <c r="B42" s="13" t="s">
        <v>69</v>
      </c>
      <c r="C42" s="14" t="s">
        <v>10</v>
      </c>
      <c r="D42" s="15">
        <v>0</v>
      </c>
    </row>
    <row r="43" spans="1:4" ht="30">
      <c r="A43" s="12" t="s">
        <v>73</v>
      </c>
      <c r="B43" s="13" t="s">
        <v>74</v>
      </c>
      <c r="C43" s="14" t="s">
        <v>28</v>
      </c>
      <c r="D43" s="16">
        <f>D45/D37*100</f>
        <v>85.36585365853658</v>
      </c>
    </row>
    <row r="44" spans="1:4" ht="15">
      <c r="A44" s="12" t="s">
        <v>75</v>
      </c>
      <c r="B44" s="13" t="s">
        <v>69</v>
      </c>
      <c r="C44" s="14" t="s">
        <v>28</v>
      </c>
      <c r="D44" s="16">
        <f>D46/D38*100</f>
        <v>11.11111111111111</v>
      </c>
    </row>
    <row r="45" spans="1:4" ht="30">
      <c r="A45" s="12" t="s">
        <v>76</v>
      </c>
      <c r="B45" s="13" t="s">
        <v>77</v>
      </c>
      <c r="C45" s="14" t="s">
        <v>10</v>
      </c>
      <c r="D45" s="15">
        <v>35</v>
      </c>
    </row>
    <row r="46" spans="1:4" ht="15">
      <c r="A46" s="12" t="s">
        <v>78</v>
      </c>
      <c r="B46" s="13" t="s">
        <v>69</v>
      </c>
      <c r="C46" s="14" t="s">
        <v>10</v>
      </c>
      <c r="D46" s="15">
        <v>1</v>
      </c>
    </row>
    <row r="47" spans="1:4" ht="30">
      <c r="A47" s="12" t="s">
        <v>79</v>
      </c>
      <c r="B47" s="13" t="s">
        <v>80</v>
      </c>
      <c r="C47" s="14" t="s">
        <v>28</v>
      </c>
      <c r="D47" s="16">
        <f>D49/D37*100</f>
        <v>31.70731707317073</v>
      </c>
    </row>
    <row r="48" spans="1:4" ht="15">
      <c r="A48" s="12" t="s">
        <v>81</v>
      </c>
      <c r="B48" s="13" t="s">
        <v>69</v>
      </c>
      <c r="C48" s="14" t="s">
        <v>28</v>
      </c>
      <c r="D48" s="16">
        <f>D50/D38*100</f>
        <v>0</v>
      </c>
    </row>
    <row r="49" spans="1:4" ht="30">
      <c r="A49" s="12" t="s">
        <v>82</v>
      </c>
      <c r="B49" s="13" t="s">
        <v>83</v>
      </c>
      <c r="C49" s="14" t="s">
        <v>10</v>
      </c>
      <c r="D49" s="15">
        <v>13</v>
      </c>
    </row>
    <row r="50" spans="1:4" ht="15">
      <c r="A50" s="12" t="s">
        <v>84</v>
      </c>
      <c r="B50" s="13" t="s">
        <v>69</v>
      </c>
      <c r="C50" s="14" t="s">
        <v>10</v>
      </c>
      <c r="D50" s="15">
        <v>0</v>
      </c>
    </row>
    <row r="51" spans="1:4" ht="30">
      <c r="A51" s="12" t="s">
        <v>85</v>
      </c>
      <c r="B51" s="13" t="s">
        <v>86</v>
      </c>
      <c r="C51" s="14" t="s">
        <v>28</v>
      </c>
      <c r="D51" s="16">
        <f>D53/D37*100</f>
        <v>53.65853658536586</v>
      </c>
    </row>
    <row r="52" spans="1:4" ht="15">
      <c r="A52" s="12" t="s">
        <v>87</v>
      </c>
      <c r="B52" s="13" t="s">
        <v>69</v>
      </c>
      <c r="C52" s="14" t="s">
        <v>28</v>
      </c>
      <c r="D52" s="16">
        <f>D54/D38*100</f>
        <v>11.11111111111111</v>
      </c>
    </row>
    <row r="53" spans="1:4" ht="30">
      <c r="A53" s="12" t="s">
        <v>88</v>
      </c>
      <c r="B53" s="13" t="s">
        <v>89</v>
      </c>
      <c r="C53" s="14" t="s">
        <v>10</v>
      </c>
      <c r="D53" s="15">
        <v>22</v>
      </c>
    </row>
    <row r="54" spans="1:4" ht="15">
      <c r="A54" s="12"/>
      <c r="B54" s="13" t="s">
        <v>69</v>
      </c>
      <c r="C54" s="14" t="s">
        <v>10</v>
      </c>
      <c r="D54" s="15">
        <v>1</v>
      </c>
    </row>
    <row r="55" spans="1:4" ht="30">
      <c r="A55" s="12" t="s">
        <v>90</v>
      </c>
      <c r="B55" s="13" t="s">
        <v>91</v>
      </c>
      <c r="C55" s="14" t="s">
        <v>10</v>
      </c>
      <c r="D55" s="15">
        <v>3</v>
      </c>
    </row>
    <row r="56" spans="1:4" ht="15">
      <c r="A56" s="12" t="s">
        <v>92</v>
      </c>
      <c r="B56" s="13" t="s">
        <v>93</v>
      </c>
      <c r="C56" s="14" t="s">
        <v>10</v>
      </c>
      <c r="D56" s="15">
        <v>3</v>
      </c>
    </row>
    <row r="57" spans="1:4" ht="45">
      <c r="A57" s="12" t="s">
        <v>94</v>
      </c>
      <c r="B57" s="13" t="s">
        <v>95</v>
      </c>
      <c r="C57" s="14" t="s">
        <v>10</v>
      </c>
      <c r="D57" s="15">
        <v>0</v>
      </c>
    </row>
    <row r="58" spans="1:4" ht="30">
      <c r="A58" s="12" t="s">
        <v>96</v>
      </c>
      <c r="B58" s="13" t="s">
        <v>97</v>
      </c>
      <c r="C58" s="14"/>
      <c r="D58" s="24"/>
    </row>
    <row r="59" spans="1:4" ht="15">
      <c r="A59" s="12" t="s">
        <v>98</v>
      </c>
      <c r="B59" s="22" t="s">
        <v>99</v>
      </c>
      <c r="C59" s="14" t="s">
        <v>10</v>
      </c>
      <c r="D59" s="15">
        <v>3</v>
      </c>
    </row>
    <row r="60" spans="1:4" ht="15">
      <c r="A60" s="12" t="s">
        <v>100</v>
      </c>
      <c r="B60" s="22" t="s">
        <v>101</v>
      </c>
      <c r="C60" s="14" t="s">
        <v>10</v>
      </c>
      <c r="D60" s="15">
        <v>0</v>
      </c>
    </row>
    <row r="61" spans="1:4" ht="30">
      <c r="A61" s="12" t="s">
        <v>102</v>
      </c>
      <c r="B61" s="13" t="s">
        <v>103</v>
      </c>
      <c r="C61" s="13"/>
      <c r="D61" s="13"/>
    </row>
    <row r="62" spans="1:4" ht="15">
      <c r="A62" s="12" t="s">
        <v>104</v>
      </c>
      <c r="B62" s="22" t="s">
        <v>105</v>
      </c>
      <c r="C62" s="14" t="s">
        <v>10</v>
      </c>
      <c r="D62" s="25">
        <v>0</v>
      </c>
    </row>
    <row r="63" spans="1:4" ht="15">
      <c r="A63" s="12" t="s">
        <v>106</v>
      </c>
      <c r="B63" s="22" t="s">
        <v>107</v>
      </c>
      <c r="C63" s="14" t="s">
        <v>10</v>
      </c>
      <c r="D63" s="25">
        <v>0</v>
      </c>
    </row>
    <row r="64" spans="1:4" ht="33.75" customHeight="1">
      <c r="A64" s="12" t="s">
        <v>108</v>
      </c>
      <c r="B64" s="13" t="s">
        <v>109</v>
      </c>
      <c r="C64" s="13"/>
      <c r="D64" s="13"/>
    </row>
    <row r="65" spans="1:4" ht="15">
      <c r="A65" s="12" t="s">
        <v>110</v>
      </c>
      <c r="B65" s="22" t="s">
        <v>105</v>
      </c>
      <c r="C65" s="14" t="s">
        <v>10</v>
      </c>
      <c r="D65" s="25">
        <v>0</v>
      </c>
    </row>
    <row r="66" spans="1:4" ht="15">
      <c r="A66" s="12" t="s">
        <v>111</v>
      </c>
      <c r="B66" s="22" t="s">
        <v>107</v>
      </c>
      <c r="C66" s="14" t="s">
        <v>10</v>
      </c>
      <c r="D66" s="25">
        <v>0</v>
      </c>
    </row>
    <row r="67" spans="1:4" ht="15">
      <c r="A67" s="12" t="s">
        <v>112</v>
      </c>
      <c r="B67" s="13" t="s">
        <v>113</v>
      </c>
      <c r="C67" s="14" t="s">
        <v>10</v>
      </c>
      <c r="D67" s="25">
        <v>3</v>
      </c>
    </row>
    <row r="68" spans="1:4" ht="30">
      <c r="A68" s="12" t="s">
        <v>114</v>
      </c>
      <c r="B68" s="13" t="s">
        <v>115</v>
      </c>
      <c r="C68" s="14" t="s">
        <v>10</v>
      </c>
      <c r="D68" s="25">
        <v>3</v>
      </c>
    </row>
    <row r="69" spans="1:4" ht="45">
      <c r="A69" s="12" t="s">
        <v>116</v>
      </c>
      <c r="B69" s="27" t="s">
        <v>117</v>
      </c>
      <c r="C69" s="14" t="s">
        <v>10</v>
      </c>
      <c r="D69" s="25">
        <v>0</v>
      </c>
    </row>
    <row r="70" spans="1:4" ht="45">
      <c r="A70" s="12" t="s">
        <v>118</v>
      </c>
      <c r="B70" s="27" t="s">
        <v>119</v>
      </c>
      <c r="C70" s="14" t="s">
        <v>10</v>
      </c>
      <c r="D70" s="25">
        <v>41</v>
      </c>
    </row>
    <row r="71" spans="1:4" ht="30">
      <c r="A71" s="12" t="s">
        <v>120</v>
      </c>
      <c r="B71" s="27" t="s">
        <v>121</v>
      </c>
      <c r="C71" s="14" t="s">
        <v>122</v>
      </c>
      <c r="D71" s="25">
        <v>8</v>
      </c>
    </row>
    <row r="72" spans="1:4" ht="60">
      <c r="A72" s="12" t="s">
        <v>123</v>
      </c>
      <c r="B72" s="27" t="s">
        <v>124</v>
      </c>
      <c r="C72" s="14" t="s">
        <v>125</v>
      </c>
      <c r="D72" s="26">
        <f>D74/D37*100</f>
        <v>56.09756097560976</v>
      </c>
    </row>
    <row r="73" spans="1:4" ht="15">
      <c r="A73" s="12" t="s">
        <v>126</v>
      </c>
      <c r="B73" s="22" t="s">
        <v>127</v>
      </c>
      <c r="C73" s="14"/>
      <c r="D73" s="26">
        <f>D75/D37*100</f>
        <v>56.09756097560976</v>
      </c>
    </row>
    <row r="74" spans="1:4" ht="30">
      <c r="A74" s="12" t="s">
        <v>128</v>
      </c>
      <c r="B74" s="13" t="s">
        <v>129</v>
      </c>
      <c r="C74" s="14" t="s">
        <v>10</v>
      </c>
      <c r="D74" s="25">
        <v>23</v>
      </c>
    </row>
    <row r="75" spans="1:4" ht="15">
      <c r="A75" s="12" t="s">
        <v>130</v>
      </c>
      <c r="B75" s="22" t="s">
        <v>127</v>
      </c>
      <c r="C75" s="14" t="s">
        <v>10</v>
      </c>
      <c r="D75" s="25">
        <v>23</v>
      </c>
    </row>
    <row r="76" spans="1:4" ht="15">
      <c r="A76" s="39" t="s">
        <v>131</v>
      </c>
      <c r="B76" s="39"/>
      <c r="C76" s="39"/>
      <c r="D76" s="39"/>
    </row>
    <row r="77" spans="1:4" ht="45">
      <c r="A77" s="12" t="s">
        <v>132</v>
      </c>
      <c r="B77" s="27" t="s">
        <v>133</v>
      </c>
      <c r="C77" s="14" t="s">
        <v>125</v>
      </c>
      <c r="D77" s="16">
        <f>D78/D79*100</f>
        <v>0</v>
      </c>
    </row>
    <row r="78" spans="1:4" ht="60">
      <c r="A78" s="12" t="s">
        <v>134</v>
      </c>
      <c r="B78" s="27" t="s">
        <v>135</v>
      </c>
      <c r="C78" s="14" t="s">
        <v>10</v>
      </c>
      <c r="D78" s="15">
        <v>0</v>
      </c>
    </row>
    <row r="79" spans="1:4" ht="15">
      <c r="A79" s="12" t="s">
        <v>136</v>
      </c>
      <c r="B79" s="13" t="s">
        <v>137</v>
      </c>
      <c r="C79" s="14"/>
      <c r="D79" s="15">
        <v>44</v>
      </c>
    </row>
    <row r="80" spans="1:4" ht="15" customHeight="1">
      <c r="A80" s="39" t="s">
        <v>138</v>
      </c>
      <c r="B80" s="39"/>
      <c r="C80" s="39"/>
      <c r="D80" s="39"/>
    </row>
    <row r="81" spans="1:4" ht="28.5" customHeight="1">
      <c r="A81" s="12" t="s">
        <v>139</v>
      </c>
      <c r="B81" s="27" t="s">
        <v>140</v>
      </c>
      <c r="C81" s="14" t="s">
        <v>10</v>
      </c>
      <c r="D81" s="28">
        <v>0</v>
      </c>
    </row>
    <row r="82" spans="1:4" ht="48" customHeight="1">
      <c r="A82" s="12" t="s">
        <v>141</v>
      </c>
      <c r="B82" s="27" t="s">
        <v>142</v>
      </c>
      <c r="C82" s="14" t="s">
        <v>10</v>
      </c>
      <c r="D82" s="28">
        <v>449</v>
      </c>
    </row>
    <row r="83" spans="1:4" ht="30" customHeight="1">
      <c r="A83" s="12" t="s">
        <v>143</v>
      </c>
      <c r="B83" s="27" t="s">
        <v>144</v>
      </c>
      <c r="C83" s="14" t="s">
        <v>10</v>
      </c>
      <c r="D83" s="28">
        <v>473</v>
      </c>
    </row>
    <row r="84" spans="1:4" ht="49.5" customHeight="1">
      <c r="A84" s="12" t="s">
        <v>145</v>
      </c>
      <c r="B84" s="27" t="s">
        <v>146</v>
      </c>
      <c r="C84" s="14" t="s">
        <v>10</v>
      </c>
      <c r="D84" s="28">
        <v>473</v>
      </c>
    </row>
    <row r="85" spans="1:4" ht="30" customHeight="1">
      <c r="A85" s="12" t="s">
        <v>147</v>
      </c>
      <c r="B85" s="27" t="s">
        <v>148</v>
      </c>
      <c r="C85" s="14" t="s">
        <v>125</v>
      </c>
      <c r="D85" s="29">
        <f>D86/D10*100</f>
        <v>100</v>
      </c>
    </row>
    <row r="86" spans="1:4" ht="30" customHeight="1">
      <c r="A86" s="12" t="s">
        <v>149</v>
      </c>
      <c r="B86" s="27" t="s">
        <v>150</v>
      </c>
      <c r="C86" s="14" t="s">
        <v>10</v>
      </c>
      <c r="D86" s="28">
        <v>473</v>
      </c>
    </row>
    <row r="87" spans="1:4" ht="63.75" customHeight="1">
      <c r="A87" s="12" t="s">
        <v>151</v>
      </c>
      <c r="B87" s="27" t="s">
        <v>152</v>
      </c>
      <c r="C87" s="14" t="s">
        <v>10</v>
      </c>
      <c r="D87" s="28">
        <v>49</v>
      </c>
    </row>
    <row r="88" spans="1:4" ht="48" customHeight="1">
      <c r="A88" s="12" t="s">
        <v>153</v>
      </c>
      <c r="B88" s="27" t="s">
        <v>154</v>
      </c>
      <c r="C88" s="14" t="s">
        <v>10</v>
      </c>
      <c r="D88" s="28">
        <v>473</v>
      </c>
    </row>
    <row r="89" spans="1:4" ht="33" customHeight="1">
      <c r="A89" s="12" t="s">
        <v>155</v>
      </c>
      <c r="B89" s="27" t="s">
        <v>156</v>
      </c>
      <c r="C89" s="14" t="s">
        <v>10</v>
      </c>
      <c r="D89" s="28">
        <v>473</v>
      </c>
    </row>
    <row r="90" spans="1:4" ht="47.25" customHeight="1">
      <c r="A90" s="12" t="s">
        <v>157</v>
      </c>
      <c r="B90" s="27" t="s">
        <v>158</v>
      </c>
      <c r="C90" s="14" t="s">
        <v>122</v>
      </c>
      <c r="D90" s="28">
        <v>4</v>
      </c>
    </row>
    <row r="91" spans="1:4" ht="18" customHeight="1">
      <c r="A91" s="12" t="s">
        <v>159</v>
      </c>
      <c r="B91" s="27" t="s">
        <v>160</v>
      </c>
      <c r="C91" s="14" t="s">
        <v>122</v>
      </c>
      <c r="D91" s="28">
        <v>0</v>
      </c>
    </row>
    <row r="92" spans="1:4" ht="15" customHeight="1">
      <c r="A92" s="12" t="s">
        <v>161</v>
      </c>
      <c r="B92" s="27" t="s">
        <v>162</v>
      </c>
      <c r="C92" s="14" t="s">
        <v>122</v>
      </c>
      <c r="D92" s="28">
        <v>4</v>
      </c>
    </row>
    <row r="93" spans="1:4" ht="78.75" customHeight="1">
      <c r="A93" s="12" t="s">
        <v>163</v>
      </c>
      <c r="B93" s="27" t="s">
        <v>164</v>
      </c>
      <c r="C93" s="14" t="s">
        <v>125</v>
      </c>
      <c r="D93" s="29">
        <f>D94/D10*100</f>
        <v>79.49260042283298</v>
      </c>
    </row>
    <row r="94" spans="1:4" ht="51" customHeight="1">
      <c r="A94" s="12" t="s">
        <v>165</v>
      </c>
      <c r="B94" s="27" t="s">
        <v>166</v>
      </c>
      <c r="C94" s="14" t="s">
        <v>10</v>
      </c>
      <c r="D94" s="28">
        <v>376</v>
      </c>
    </row>
    <row r="95" spans="1:4" ht="15">
      <c r="A95" s="30"/>
      <c r="B95" s="30"/>
      <c r="C95" s="30"/>
      <c r="D95" s="30"/>
    </row>
    <row r="96" spans="1:4" ht="15">
      <c r="A96" s="31"/>
      <c r="B96" s="32" t="s">
        <v>167</v>
      </c>
      <c r="C96" s="30"/>
      <c r="D96" s="30"/>
    </row>
  </sheetData>
  <sheetProtection sheet="1" objects="1" scenarios="1"/>
  <mergeCells count="8">
    <mergeCell ref="A76:D76"/>
    <mergeCell ref="A80:D80"/>
    <mergeCell ref="A1:D1"/>
    <mergeCell ref="B3:D3"/>
    <mergeCell ref="A9:D9"/>
    <mergeCell ref="A14:D14"/>
    <mergeCell ref="A22:D22"/>
    <mergeCell ref="A36:D3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60" zoomScalePageLayoutView="0" workbookViewId="0" topLeftCell="A31">
      <selection activeCell="C13" sqref="C13"/>
    </sheetView>
  </sheetViews>
  <sheetFormatPr defaultColWidth="9.140625" defaultRowHeight="15"/>
  <cols>
    <col min="1" max="1" width="54.28125" style="0" customWidth="1"/>
    <col min="2" max="2" width="99.140625" style="0" customWidth="1"/>
    <col min="3" max="5" width="58.57421875" style="0" customWidth="1"/>
  </cols>
  <sheetData>
    <row r="1" spans="1:3" ht="18.75">
      <c r="A1" s="49" t="s">
        <v>168</v>
      </c>
      <c r="B1" s="49"/>
      <c r="C1" s="49"/>
    </row>
    <row r="2" spans="1:3" ht="18.75">
      <c r="A2" s="49" t="s">
        <v>169</v>
      </c>
      <c r="B2" s="49"/>
      <c r="C2" s="49"/>
    </row>
    <row r="3" spans="1:3" ht="19.5" thickBot="1">
      <c r="A3" s="50" t="s">
        <v>170</v>
      </c>
      <c r="B3" s="50"/>
      <c r="C3" s="50"/>
    </row>
    <row r="4" spans="1:3" ht="25.5" customHeight="1" thickBot="1">
      <c r="A4" s="1" t="s">
        <v>171</v>
      </c>
      <c r="B4" s="2" t="s">
        <v>172</v>
      </c>
      <c r="C4" s="2" t="s">
        <v>173</v>
      </c>
    </row>
    <row r="5" spans="1:3" ht="19.5" customHeight="1" thickBot="1">
      <c r="A5" s="43" t="s">
        <v>174</v>
      </c>
      <c r="B5" s="44"/>
      <c r="C5" s="45"/>
    </row>
    <row r="6" spans="1:3" ht="84.75" customHeight="1" thickBot="1">
      <c r="A6" s="3" t="s">
        <v>175</v>
      </c>
      <c r="B6" s="36" t="s">
        <v>184</v>
      </c>
      <c r="C6" s="36" t="s">
        <v>185</v>
      </c>
    </row>
    <row r="7" spans="1:3" ht="100.5" customHeight="1" thickBot="1">
      <c r="A7" s="3" t="s">
        <v>176</v>
      </c>
      <c r="B7" s="36" t="s">
        <v>186</v>
      </c>
      <c r="C7" s="38">
        <v>1</v>
      </c>
    </row>
    <row r="8" spans="1:3" ht="39.75" customHeight="1" thickBot="1">
      <c r="A8" s="46" t="s">
        <v>177</v>
      </c>
      <c r="B8" s="47"/>
      <c r="C8" s="48"/>
    </row>
    <row r="9" spans="1:3" ht="409.5" customHeight="1" thickBot="1">
      <c r="A9" s="3" t="s">
        <v>178</v>
      </c>
      <c r="B9" s="37" t="s">
        <v>188</v>
      </c>
      <c r="C9" s="36" t="s">
        <v>187</v>
      </c>
    </row>
    <row r="10" spans="1:3" ht="53.25" customHeight="1" thickBot="1">
      <c r="A10" s="3" t="s">
        <v>179</v>
      </c>
      <c r="B10" s="36" t="s">
        <v>189</v>
      </c>
      <c r="C10" s="36" t="s">
        <v>190</v>
      </c>
    </row>
    <row r="11" spans="1:3" ht="81.75" customHeight="1" thickBot="1">
      <c r="A11" s="34" t="s">
        <v>180</v>
      </c>
      <c r="B11" s="36">
        <v>1</v>
      </c>
      <c r="C11" s="36">
        <v>1</v>
      </c>
    </row>
    <row r="12" spans="1:3" ht="57" thickBot="1">
      <c r="A12" s="34" t="s">
        <v>181</v>
      </c>
      <c r="B12" s="36">
        <v>1</v>
      </c>
      <c r="C12" s="36">
        <v>1</v>
      </c>
    </row>
    <row r="13" spans="1:3" ht="74.25" customHeight="1" thickBot="1">
      <c r="A13" s="34" t="s">
        <v>182</v>
      </c>
      <c r="B13" s="36">
        <v>4</v>
      </c>
      <c r="C13" s="36">
        <v>4</v>
      </c>
    </row>
    <row r="14" ht="15">
      <c r="A14" s="35"/>
    </row>
  </sheetData>
  <sheetProtection/>
  <mergeCells count="5">
    <mergeCell ref="A5:C5"/>
    <mergeCell ref="A8:C8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2016-07-18T13:56:45Z</dcterms:modified>
  <cp:category/>
  <cp:version/>
  <cp:contentType/>
  <cp:contentStatus/>
</cp:coreProperties>
</file>